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ATEGORIJA 1" sheetId="1" r:id="rId1"/>
    <sheet name="KATEGORIJA 2" sheetId="2" r:id="rId2"/>
  </sheets>
  <definedNames/>
  <calcPr fullCalcOnLoad="1"/>
</workbook>
</file>

<file path=xl/sharedStrings.xml><?xml version="1.0" encoding="utf-8"?>
<sst xmlns="http://schemas.openxmlformats.org/spreadsheetml/2006/main" count="99" uniqueCount="71">
  <si>
    <t/>
  </si>
  <si>
    <t>Naziv primatelja</t>
  </si>
  <si>
    <t>ALFA D.D. ZAGREB</t>
  </si>
  <si>
    <t>EKUPI D.O.O. ZAGREB</t>
  </si>
  <si>
    <t>OIB primatelja</t>
  </si>
  <si>
    <t>Sjedište primatelja</t>
  </si>
  <si>
    <t>Način objave isplaćenog iznosa</t>
  </si>
  <si>
    <t>Vrsta rashoda i izdatka</t>
  </si>
  <si>
    <t>ZAGREB</t>
  </si>
  <si>
    <t>UKUPNO ALFA D.D. ZAGREB</t>
  </si>
  <si>
    <t xml:space="preserve">UKUPNO EKUPI D.O.O. </t>
  </si>
  <si>
    <t>SPLIT</t>
  </si>
  <si>
    <t>UKUPNO MIHALJEVIĆ BUS BRNAZE</t>
  </si>
  <si>
    <t xml:space="preserve">NARODNE NOVINE D.D. </t>
  </si>
  <si>
    <t>UKUPNO NARODNE NOVINE DD</t>
  </si>
  <si>
    <t xml:space="preserve">UKUPNO PETROL D.O.O. </t>
  </si>
  <si>
    <t xml:space="preserve">PETROL D.O.O. </t>
  </si>
  <si>
    <t xml:space="preserve">UKUPNO ŠKOLSKA KNJIGA D.D. </t>
  </si>
  <si>
    <t xml:space="preserve">TENŽERA, d.o.o. </t>
  </si>
  <si>
    <t>Osnovna škola Trilj</t>
  </si>
  <si>
    <t>Trilj</t>
  </si>
  <si>
    <t>3111 bruto plaće za redovan rad (ukupan iznos bez bolovanja na teret HZZO)</t>
  </si>
  <si>
    <t>3121 ostali rashodi za zaposlene</t>
  </si>
  <si>
    <t>3212 naknade za prijevoz, rad na terenu i odvojeni život</t>
  </si>
  <si>
    <t>07189160632</t>
  </si>
  <si>
    <t>BUZIN</t>
  </si>
  <si>
    <t>JASTREBARSKO</t>
  </si>
  <si>
    <t>-</t>
  </si>
  <si>
    <t>MIHALJEVIĆ BUS, OBRT ZA PRIJEVOZ PUTNIKA</t>
  </si>
  <si>
    <t xml:space="preserve">ŠKOLSKA KNJIGA D.D. </t>
  </si>
  <si>
    <t>OBROVAC SINJSKI</t>
  </si>
  <si>
    <t>UKUPNO OTP BANKA d.d.</t>
  </si>
  <si>
    <t>3223-Energija</t>
  </si>
  <si>
    <t>3237-Intelektualne i osobne usluge</t>
  </si>
  <si>
    <t>3231-Usluge telefona,pošte i prijevoza</t>
  </si>
  <si>
    <t>3295-Pristojbe i naknade</t>
  </si>
  <si>
    <t>3431-Bankarske usluge i usluge platnog prometa</t>
  </si>
  <si>
    <t>3222-Namirnice</t>
  </si>
  <si>
    <t>Naziv isplatitelja</t>
  </si>
  <si>
    <t>OIB: 90202453567</t>
  </si>
  <si>
    <t xml:space="preserve">Osnovna škola Trilj, Trilj
OIB: 90202453567
</t>
  </si>
  <si>
    <t>MINISTARSTVO ZNANOSTI I OBRAZOVANJA</t>
  </si>
  <si>
    <t>OŠ TRILJ</t>
  </si>
  <si>
    <t>UKUPNO DRŽAVNI PRORAČUN</t>
  </si>
  <si>
    <t xml:space="preserve">DRŽAVNI PRORAČUN </t>
  </si>
  <si>
    <t>3132 doprinosi za obvezno zdravstveno osiguranje</t>
  </si>
  <si>
    <t>Naziv isplatitelja (Ukoliko nije OŠ Trilj)</t>
  </si>
  <si>
    <t>INFORMACIJA O TROŠENJU SREDSTAVA ZA VELJAČU 2024. GODINE</t>
  </si>
  <si>
    <t>OTP banka d.d.</t>
  </si>
  <si>
    <t>VIKTORIJA GRANIĆ</t>
  </si>
  <si>
    <t>JOSIP GLAURDIĆ - VODOINSTALACIJA GLAURDIĆ, VL. JOSIP GLAURDIĆ</t>
  </si>
  <si>
    <t>SPLITSKO-DALMATINSKA ŽUPANIJA</t>
  </si>
  <si>
    <t>NAKLADA SLAP D.O.O.</t>
  </si>
  <si>
    <t>Ukupno za veljaču 2024.</t>
  </si>
  <si>
    <t>UKUPNO ZA VELJAČU 2024</t>
  </si>
  <si>
    <t>ČULIĆ ELEKTRO CENTAR D.O.O.</t>
  </si>
  <si>
    <t>UKUPNO ČULIĆ ELEKTRO CENTAR D.O.O.</t>
  </si>
  <si>
    <t>4241 -Knjige</t>
  </si>
  <si>
    <t>UKUPNO SPLITSKO-DALMATINSKA ŽUPANIJA</t>
  </si>
  <si>
    <t>UKUPNO PUBLIC CONSULTING, OBRT ZA USLUGE</t>
  </si>
  <si>
    <t>PUBLIC CONSULTING, OBRT ZA USLUGE</t>
  </si>
  <si>
    <t>SOLIN</t>
  </si>
  <si>
    <t>UKUPNO VIKTORIJA GRANIĆ</t>
  </si>
  <si>
    <t>UKUPNO NAKLADA SLAP D.O.O.</t>
  </si>
  <si>
    <t>3233 - Usluge promidžbe i informiranja</t>
  </si>
  <si>
    <t>3234 - Komunalne usluge</t>
  </si>
  <si>
    <t>3224 - Materijal i dijelovi za tekuće i investicijsko održavanje</t>
  </si>
  <si>
    <t>UKUPNO TENŽERA, d.o.o.</t>
  </si>
  <si>
    <t>3213 - Stručno usavršavanje zaposlenika</t>
  </si>
  <si>
    <t xml:space="preserve">3236 - Zdravstvene i veterinarske usluge </t>
  </si>
  <si>
    <t>UKUPNO JOSIP GLAURDIĆ - VODOINSTALACIJA GLAURDIĆ, VL. JOSIP GLAURDIĆ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</si>
</sst>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0\ [$€-1]"/>
  </numFmts>
  <fonts count="39">
    <font>
      <sz val="10"/>
      <name val="Arial"/>
      <family val="0"/>
    </font>
    <font>
      <b/>
      <sz val="8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46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5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center" wrapText="1"/>
    </xf>
    <xf numFmtId="0" fontId="3" fillId="35" borderId="15" xfId="0" applyNumberFormat="1" applyFont="1" applyFill="1" applyBorder="1" applyAlignment="1">
      <alignment horizontal="right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19.421875" style="0" customWidth="1"/>
    <col min="2" max="2" width="37.28125" style="0" customWidth="1"/>
    <col min="3" max="3" width="15.140625" style="11" customWidth="1"/>
    <col min="4" max="4" width="18.00390625" style="0" bestFit="1" customWidth="1"/>
    <col min="5" max="5" width="18.28125" style="0" customWidth="1"/>
    <col min="6" max="6" width="27.28125" style="0" customWidth="1"/>
    <col min="7" max="7" width="20.140625" style="0" customWidth="1"/>
  </cols>
  <sheetData>
    <row r="1" spans="1:5" ht="12.75" customHeight="1">
      <c r="A1" s="60" t="s">
        <v>40</v>
      </c>
      <c r="B1" s="60"/>
      <c r="C1" s="24"/>
      <c r="D1" s="25"/>
      <c r="E1" s="25"/>
    </row>
    <row r="2" spans="1:6" ht="33" customHeight="1">
      <c r="A2" s="60"/>
      <c r="B2" s="60"/>
      <c r="C2" s="23"/>
      <c r="D2" s="3"/>
      <c r="E2" s="3" t="s">
        <v>0</v>
      </c>
      <c r="F2" s="3"/>
    </row>
    <row r="3" spans="1:6" ht="46.5" customHeight="1">
      <c r="A3" s="61" t="s">
        <v>47</v>
      </c>
      <c r="B3" s="61"/>
      <c r="C3" s="61"/>
      <c r="D3" s="61"/>
      <c r="E3" s="61"/>
      <c r="F3" s="62"/>
    </row>
    <row r="4" spans="1:7" ht="43.5" customHeight="1">
      <c r="A4" s="33" t="s">
        <v>46</v>
      </c>
      <c r="B4" s="1" t="s">
        <v>1</v>
      </c>
      <c r="C4" s="10" t="s">
        <v>4</v>
      </c>
      <c r="D4" s="2" t="s">
        <v>5</v>
      </c>
      <c r="E4" s="4" t="s">
        <v>6</v>
      </c>
      <c r="F4" s="5" t="s">
        <v>7</v>
      </c>
      <c r="G4" s="9"/>
    </row>
    <row r="5" spans="1:7" ht="15">
      <c r="A5" s="37"/>
      <c r="B5" s="30" t="s">
        <v>2</v>
      </c>
      <c r="C5" s="13" t="s">
        <v>24</v>
      </c>
      <c r="D5" s="14" t="s">
        <v>8</v>
      </c>
      <c r="E5" s="50">
        <v>14.41</v>
      </c>
      <c r="F5" s="48" t="s">
        <v>57</v>
      </c>
      <c r="G5" s="9"/>
    </row>
    <row r="6" spans="1:7" ht="15">
      <c r="A6" s="41"/>
      <c r="B6" s="58" t="s">
        <v>9</v>
      </c>
      <c r="C6" s="63"/>
      <c r="D6" s="59"/>
      <c r="E6" s="51">
        <v>14.41</v>
      </c>
      <c r="F6" s="44"/>
      <c r="G6" s="9"/>
    </row>
    <row r="7" spans="1:7" ht="45">
      <c r="A7" s="37"/>
      <c r="B7" s="57" t="s">
        <v>55</v>
      </c>
      <c r="C7" s="17">
        <v>96434662616</v>
      </c>
      <c r="D7" s="49" t="s">
        <v>61</v>
      </c>
      <c r="E7" s="50">
        <v>140.85</v>
      </c>
      <c r="F7" s="48" t="s">
        <v>66</v>
      </c>
      <c r="G7" s="9"/>
    </row>
    <row r="8" spans="1:7" ht="15">
      <c r="A8" s="41"/>
      <c r="B8" s="64" t="s">
        <v>56</v>
      </c>
      <c r="C8" s="65"/>
      <c r="D8" s="59"/>
      <c r="E8" s="51">
        <v>140.85</v>
      </c>
      <c r="F8" s="44"/>
      <c r="G8" s="9"/>
    </row>
    <row r="9" spans="1:7" ht="15">
      <c r="A9" s="37"/>
      <c r="B9" s="8" t="s">
        <v>44</v>
      </c>
      <c r="C9" s="38"/>
      <c r="D9" s="49" t="s">
        <v>8</v>
      </c>
      <c r="E9" s="50">
        <v>111.62</v>
      </c>
      <c r="F9" s="18" t="s">
        <v>35</v>
      </c>
      <c r="G9" s="9"/>
    </row>
    <row r="10" spans="1:7" ht="45">
      <c r="A10" s="35" t="s">
        <v>41</v>
      </c>
      <c r="B10" s="8" t="s">
        <v>44</v>
      </c>
      <c r="C10" s="38"/>
      <c r="D10" s="49" t="s">
        <v>8</v>
      </c>
      <c r="E10" s="50">
        <v>336</v>
      </c>
      <c r="F10" s="18" t="s">
        <v>35</v>
      </c>
      <c r="G10" s="9"/>
    </row>
    <row r="11" spans="1:7" ht="15">
      <c r="A11" s="41"/>
      <c r="B11" s="47" t="s">
        <v>43</v>
      </c>
      <c r="C11" s="42"/>
      <c r="D11" s="46"/>
      <c r="E11" s="51">
        <v>447.62</v>
      </c>
      <c r="F11" s="44"/>
      <c r="G11" s="9"/>
    </row>
    <row r="12" spans="1:7" ht="15">
      <c r="A12" s="37"/>
      <c r="B12" s="30" t="s">
        <v>3</v>
      </c>
      <c r="C12" s="12">
        <v>67567085531</v>
      </c>
      <c r="D12" s="14" t="s">
        <v>25</v>
      </c>
      <c r="E12" s="50">
        <v>846.12</v>
      </c>
      <c r="F12" s="48" t="s">
        <v>57</v>
      </c>
      <c r="G12" s="9"/>
    </row>
    <row r="13" spans="1:7" ht="15">
      <c r="A13" s="41"/>
      <c r="B13" s="58" t="s">
        <v>10</v>
      </c>
      <c r="C13" s="58"/>
      <c r="D13" s="59"/>
      <c r="E13" s="51">
        <f>E12</f>
        <v>846.12</v>
      </c>
      <c r="F13" s="44"/>
      <c r="G13" s="9"/>
    </row>
    <row r="14" spans="1:7" ht="30">
      <c r="A14" s="37"/>
      <c r="B14" s="36" t="s">
        <v>50</v>
      </c>
      <c r="C14" s="45" t="s">
        <v>27</v>
      </c>
      <c r="D14" s="40" t="s">
        <v>27</v>
      </c>
      <c r="E14" s="50">
        <v>200</v>
      </c>
      <c r="F14" s="48" t="s">
        <v>65</v>
      </c>
      <c r="G14" s="9"/>
    </row>
    <row r="15" spans="1:7" ht="45">
      <c r="A15" s="41"/>
      <c r="B15" s="72" t="s">
        <v>70</v>
      </c>
      <c r="C15" s="42"/>
      <c r="D15" s="43"/>
      <c r="E15" s="51">
        <f>E14</f>
        <v>200</v>
      </c>
      <c r="F15" s="44"/>
      <c r="G15" s="9"/>
    </row>
    <row r="16" spans="1:7" ht="45">
      <c r="A16" s="37"/>
      <c r="B16" s="30" t="s">
        <v>28</v>
      </c>
      <c r="C16" s="15" t="s">
        <v>27</v>
      </c>
      <c r="D16" s="14" t="s">
        <v>27</v>
      </c>
      <c r="E16" s="50">
        <v>11198.48</v>
      </c>
      <c r="F16" s="18" t="s">
        <v>34</v>
      </c>
      <c r="G16" s="9"/>
    </row>
    <row r="17" spans="1:7" ht="15">
      <c r="A17" s="41"/>
      <c r="B17" s="58" t="s">
        <v>12</v>
      </c>
      <c r="C17" s="63"/>
      <c r="D17" s="59"/>
      <c r="E17" s="51">
        <f>E16</f>
        <v>11198.48</v>
      </c>
      <c r="F17" s="44"/>
      <c r="G17" s="9"/>
    </row>
    <row r="18" spans="1:7" ht="30">
      <c r="A18" s="37"/>
      <c r="B18" s="54" t="s">
        <v>52</v>
      </c>
      <c r="C18" s="73">
        <v>70108447975</v>
      </c>
      <c r="D18" s="49" t="s">
        <v>26</v>
      </c>
      <c r="E18" s="50">
        <v>399.3</v>
      </c>
      <c r="F18" s="48" t="s">
        <v>68</v>
      </c>
      <c r="G18" s="9"/>
    </row>
    <row r="19" spans="1:7" ht="15">
      <c r="A19" s="41"/>
      <c r="B19" s="55" t="s">
        <v>63</v>
      </c>
      <c r="C19" s="42"/>
      <c r="D19" s="43"/>
      <c r="E19" s="51">
        <f>E18</f>
        <v>399.3</v>
      </c>
      <c r="F19" s="44"/>
      <c r="G19" s="9"/>
    </row>
    <row r="20" spans="1:7" ht="30">
      <c r="A20" s="37"/>
      <c r="B20" s="8" t="s">
        <v>13</v>
      </c>
      <c r="C20" s="74">
        <v>64546066176</v>
      </c>
      <c r="D20" s="14" t="s">
        <v>8</v>
      </c>
      <c r="E20" s="50">
        <v>100</v>
      </c>
      <c r="F20" s="48" t="s">
        <v>64</v>
      </c>
      <c r="G20" s="9"/>
    </row>
    <row r="21" spans="1:7" ht="15">
      <c r="A21" s="41"/>
      <c r="B21" s="58" t="s">
        <v>14</v>
      </c>
      <c r="C21" s="58"/>
      <c r="D21" s="59"/>
      <c r="E21" s="51">
        <f>E20</f>
        <v>100</v>
      </c>
      <c r="F21" s="44"/>
      <c r="G21" s="9"/>
    </row>
    <row r="22" spans="1:7" ht="30">
      <c r="A22" s="37"/>
      <c r="B22" s="36" t="s">
        <v>48</v>
      </c>
      <c r="C22" s="73">
        <v>52508873833</v>
      </c>
      <c r="D22" s="16" t="s">
        <v>11</v>
      </c>
      <c r="E22" s="50">
        <v>74.61</v>
      </c>
      <c r="F22" s="19" t="s">
        <v>36</v>
      </c>
      <c r="G22" s="9"/>
    </row>
    <row r="23" spans="1:7" ht="15">
      <c r="A23" s="41"/>
      <c r="B23" s="31" t="s">
        <v>31</v>
      </c>
      <c r="C23" s="42"/>
      <c r="D23" s="43"/>
      <c r="E23" s="51">
        <f>E22</f>
        <v>74.61</v>
      </c>
      <c r="F23" s="44"/>
      <c r="G23" s="9"/>
    </row>
    <row r="24" spans="1:7" ht="15">
      <c r="A24" s="37"/>
      <c r="B24" s="30" t="s">
        <v>16</v>
      </c>
      <c r="C24" s="12">
        <v>75550985023</v>
      </c>
      <c r="D24" s="14" t="s">
        <v>8</v>
      </c>
      <c r="E24" s="50">
        <v>11594.48</v>
      </c>
      <c r="F24" s="18" t="s">
        <v>32</v>
      </c>
      <c r="G24" s="9"/>
    </row>
    <row r="25" spans="1:7" ht="15">
      <c r="A25" s="41"/>
      <c r="B25" s="58" t="s">
        <v>15</v>
      </c>
      <c r="C25" s="58"/>
      <c r="D25" s="59"/>
      <c r="E25" s="51">
        <v>11594.48</v>
      </c>
      <c r="F25" s="44"/>
      <c r="G25" s="9"/>
    </row>
    <row r="26" spans="1:7" ht="30">
      <c r="A26" s="37"/>
      <c r="B26" s="8" t="s">
        <v>60</v>
      </c>
      <c r="C26" s="45" t="s">
        <v>27</v>
      </c>
      <c r="D26" s="40" t="s">
        <v>27</v>
      </c>
      <c r="E26" s="50">
        <v>700</v>
      </c>
      <c r="F26" s="18" t="s">
        <v>33</v>
      </c>
      <c r="G26" s="9"/>
    </row>
    <row r="27" spans="1:7" ht="30">
      <c r="A27" s="41"/>
      <c r="B27" s="47" t="s">
        <v>59</v>
      </c>
      <c r="C27" s="42"/>
      <c r="D27" s="43"/>
      <c r="E27" s="51">
        <f>E26</f>
        <v>700</v>
      </c>
      <c r="F27" s="44"/>
      <c r="G27" s="9"/>
    </row>
    <row r="28" spans="1:7" ht="15">
      <c r="A28" s="37"/>
      <c r="B28" s="36" t="s">
        <v>51</v>
      </c>
      <c r="C28" s="45" t="s">
        <v>27</v>
      </c>
      <c r="D28" s="49" t="s">
        <v>11</v>
      </c>
      <c r="E28" s="50">
        <v>26.54</v>
      </c>
      <c r="F28" s="18" t="s">
        <v>35</v>
      </c>
      <c r="G28" s="9"/>
    </row>
    <row r="29" spans="1:7" ht="30">
      <c r="A29" s="41"/>
      <c r="B29" s="47" t="s">
        <v>58</v>
      </c>
      <c r="C29" s="42"/>
      <c r="D29" s="43"/>
      <c r="E29" s="51">
        <f>E28</f>
        <v>26.54</v>
      </c>
      <c r="F29" s="44"/>
      <c r="G29" s="9"/>
    </row>
    <row r="30" spans="1:7" ht="15">
      <c r="A30" s="37"/>
      <c r="B30" s="30" t="s">
        <v>29</v>
      </c>
      <c r="C30" s="12">
        <v>38967655335</v>
      </c>
      <c r="D30" s="14" t="s">
        <v>8</v>
      </c>
      <c r="E30" s="50">
        <v>51.8</v>
      </c>
      <c r="F30" s="52" t="s">
        <v>57</v>
      </c>
      <c r="G30" s="9"/>
    </row>
    <row r="31" spans="1:7" ht="15">
      <c r="A31" s="41"/>
      <c r="B31" s="58" t="s">
        <v>17</v>
      </c>
      <c r="C31" s="58"/>
      <c r="D31" s="59"/>
      <c r="E31" s="51">
        <f>E30</f>
        <v>51.8</v>
      </c>
      <c r="F31" s="44"/>
      <c r="G31" s="9"/>
    </row>
    <row r="32" spans="1:7" ht="15">
      <c r="A32" s="37"/>
      <c r="B32" s="30" t="s">
        <v>18</v>
      </c>
      <c r="C32" s="12">
        <v>42616075051</v>
      </c>
      <c r="D32" s="14" t="s">
        <v>30</v>
      </c>
      <c r="E32" s="50">
        <v>14701.82</v>
      </c>
      <c r="F32" s="18" t="s">
        <v>37</v>
      </c>
      <c r="G32" s="9"/>
    </row>
    <row r="33" spans="1:7" ht="15">
      <c r="A33" s="41"/>
      <c r="B33" s="58" t="s">
        <v>67</v>
      </c>
      <c r="C33" s="58"/>
      <c r="D33" s="59"/>
      <c r="E33" s="51">
        <v>14701.82</v>
      </c>
      <c r="F33" s="44"/>
      <c r="G33" s="9"/>
    </row>
    <row r="34" spans="1:7" ht="30">
      <c r="A34" s="37"/>
      <c r="B34" s="36" t="s">
        <v>49</v>
      </c>
      <c r="C34" s="45" t="s">
        <v>27</v>
      </c>
      <c r="D34" s="40" t="s">
        <v>27</v>
      </c>
      <c r="E34" s="50">
        <v>19.91</v>
      </c>
      <c r="F34" s="48" t="s">
        <v>69</v>
      </c>
      <c r="G34" s="9"/>
    </row>
    <row r="35" spans="1:7" ht="15">
      <c r="A35" s="41"/>
      <c r="B35" s="47" t="s">
        <v>62</v>
      </c>
      <c r="C35" s="53"/>
      <c r="D35" s="46"/>
      <c r="E35" s="51">
        <v>19.91</v>
      </c>
      <c r="F35" s="44"/>
      <c r="G35" s="9"/>
    </row>
    <row r="36" spans="1:6" ht="15">
      <c r="A36" s="32"/>
      <c r="B36" s="39" t="s">
        <v>54</v>
      </c>
      <c r="C36" s="10"/>
      <c r="D36" s="2"/>
      <c r="E36" s="56">
        <f>E35+E33+E31+E29+E27+E25+E23+E21+E19+E17+E15+E13+E11+E8+E6</f>
        <v>40515.94000000001</v>
      </c>
      <c r="F36" s="5"/>
    </row>
  </sheetData>
  <sheetProtection/>
  <mergeCells count="10">
    <mergeCell ref="B33:D33"/>
    <mergeCell ref="A1:B2"/>
    <mergeCell ref="A3:F3"/>
    <mergeCell ref="B21:D21"/>
    <mergeCell ref="B17:D17"/>
    <mergeCell ref="B13:D13"/>
    <mergeCell ref="B6:D6"/>
    <mergeCell ref="B25:D25"/>
    <mergeCell ref="B31:D31"/>
    <mergeCell ref="B8:D8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20.8515625" style="0" customWidth="1"/>
    <col min="2" max="2" width="28.28125" style="0" customWidth="1"/>
    <col min="3" max="3" width="28.7109375" style="0" customWidth="1"/>
    <col min="5" max="6" width="10.140625" style="0" bestFit="1" customWidth="1"/>
  </cols>
  <sheetData>
    <row r="1" ht="12.75">
      <c r="B1" s="6" t="s">
        <v>19</v>
      </c>
    </row>
    <row r="2" ht="12.75">
      <c r="B2" s="6" t="s">
        <v>20</v>
      </c>
    </row>
    <row r="3" ht="12.75">
      <c r="B3" s="12" t="s">
        <v>39</v>
      </c>
    </row>
    <row r="4" spans="1:3" ht="12.75" customHeight="1">
      <c r="A4" s="66" t="s">
        <v>47</v>
      </c>
      <c r="B4" s="66"/>
      <c r="C4" s="66"/>
    </row>
    <row r="5" spans="1:3" ht="22.5" customHeight="1">
      <c r="A5" s="67"/>
      <c r="B5" s="67"/>
      <c r="C5" s="67"/>
    </row>
    <row r="6" spans="1:3" ht="30">
      <c r="A6" s="22" t="s">
        <v>38</v>
      </c>
      <c r="B6" s="2" t="s">
        <v>6</v>
      </c>
      <c r="C6" s="2" t="s">
        <v>7</v>
      </c>
    </row>
    <row r="7" spans="1:3" ht="38.25">
      <c r="A7" s="27" t="s">
        <v>41</v>
      </c>
      <c r="B7" s="20">
        <v>158016</v>
      </c>
      <c r="C7" s="70" t="s">
        <v>21</v>
      </c>
    </row>
    <row r="8" spans="1:3" ht="15">
      <c r="A8" s="26" t="s">
        <v>42</v>
      </c>
      <c r="B8" s="20">
        <v>4596.88</v>
      </c>
      <c r="C8" s="71"/>
    </row>
    <row r="9" spans="1:3" ht="38.25">
      <c r="A9" s="28" t="s">
        <v>41</v>
      </c>
      <c r="B9" s="21">
        <v>25052.9</v>
      </c>
      <c r="C9" s="68" t="s">
        <v>45</v>
      </c>
    </row>
    <row r="10" spans="1:3" ht="15">
      <c r="A10" s="26" t="s">
        <v>42</v>
      </c>
      <c r="B10" s="21">
        <v>758.52</v>
      </c>
      <c r="C10" s="71"/>
    </row>
    <row r="11" spans="1:3" ht="38.25">
      <c r="A11" s="27" t="s">
        <v>41</v>
      </c>
      <c r="B11" s="21">
        <v>1936.6</v>
      </c>
      <c r="C11" s="7" t="s">
        <v>22</v>
      </c>
    </row>
    <row r="12" spans="1:6" ht="40.5" customHeight="1">
      <c r="A12" s="27" t="s">
        <v>41</v>
      </c>
      <c r="B12" s="20">
        <v>7391.67</v>
      </c>
      <c r="C12" s="68" t="s">
        <v>23</v>
      </c>
      <c r="F12" s="29"/>
    </row>
    <row r="13" spans="1:6" ht="15">
      <c r="A13" s="26" t="s">
        <v>42</v>
      </c>
      <c r="B13" s="20">
        <v>1017.54</v>
      </c>
      <c r="C13" s="69"/>
      <c r="F13" s="29"/>
    </row>
    <row r="14" spans="1:5" ht="30">
      <c r="A14" s="39" t="s">
        <v>53</v>
      </c>
      <c r="B14" s="34">
        <f>SUM(B7:B13)</f>
        <v>198770.11000000002</v>
      </c>
      <c r="C14" s="34"/>
      <c r="E14" s="29"/>
    </row>
    <row r="17" ht="12.75">
      <c r="B17" s="29"/>
    </row>
  </sheetData>
  <sheetProtection/>
  <mergeCells count="4">
    <mergeCell ref="A4:C5"/>
    <mergeCell ref="C12:C13"/>
    <mergeCell ref="C7:C8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Ivna</dc:creator>
  <cp:keywords/>
  <dc:description/>
  <cp:lastModifiedBy>User</cp:lastModifiedBy>
  <dcterms:created xsi:type="dcterms:W3CDTF">2024-02-15T10:48:35Z</dcterms:created>
  <dcterms:modified xsi:type="dcterms:W3CDTF">2024-03-19T09:26:09Z</dcterms:modified>
  <cp:category/>
  <cp:version/>
  <cp:contentType/>
  <cp:contentStatus/>
</cp:coreProperties>
</file>